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</sheets>
  <definedNames>
    <definedName name="_xlnm.Print_Area" localSheetId="0">'хоз. НОВЫЕ ЦЕНЫ'!$A$1:$G$23</definedName>
  </definedNames>
  <calcPr calcId="145621" refMode="R1C1" fullPrecision="0"/>
</workbook>
</file>

<file path=xl/calcChain.xml><?xml version="1.0" encoding="utf-8"?>
<calcChain xmlns="http://schemas.openxmlformats.org/spreadsheetml/2006/main">
  <c r="G16" i="4" l="1"/>
  <c r="G17" i="4" l="1"/>
  <c r="C19" i="4" s="1"/>
  <c r="B16" i="4" l="1"/>
  <c r="E16" i="4" l="1"/>
  <c r="C16" i="4"/>
  <c r="F15" i="4"/>
  <c r="F16" i="4" s="1"/>
</calcChain>
</file>

<file path=xl/sharedStrings.xml><?xml version="1.0" encoding="utf-8"?>
<sst xmlns="http://schemas.openxmlformats.org/spreadsheetml/2006/main" count="24" uniqueCount="24">
  <si>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</si>
  <si>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</si>
  <si>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</si>
  <si>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</si>
  <si>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</si>
  <si>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</si>
  <si>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</si>
  <si>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</si>
  <si>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</si>
  <si>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</si>
  <si>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</si>
  <si>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</si>
  <si>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</si>
  <si>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>ОБОСНОВАНИЕ НАЧАЛЬНОЙ (МАКСИМАЛЬНОЙ) ЦЕНЫ КОНТРАКТА НА ПОСТАВКУ</t>
  </si>
  <si>
    <t>Заместитель директора</t>
  </si>
  <si>
    <t>В.Ю. Овечкин</t>
  </si>
  <si>
    <t>ИТОГО:</t>
  </si>
  <si>
    <t>к извещению об осуществлении аукциона в электронной форме</t>
  </si>
  <si>
    <t>Крем для рук</t>
  </si>
  <si>
    <r>
      <rPr>
        <sz val="12"/>
        <color rgb="FF0000FF"/>
        <rFont val="Times New Roman"/>
        <family val="1"/>
        <charset val="204"/>
      </rPr>
      <t>1* - https://www.deloks.ru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https://www.ofsi.ru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https://www.komus.ru</t>
    </r>
  </si>
  <si>
    <t>(семнадцать тысяч двести девяносто шесть рублей 84 копейки)</t>
  </si>
  <si>
    <t xml:space="preserve">Возрастная категория: Для взрослых;
Тип кожи: Все типы кожи;
Тип крема: регенерирующий (восстанавливающий);
Форма поставки: Пластиковая туба с дозатором 1000 мл.
</t>
  </si>
  <si>
    <t>КРЕМА РЕГЕНЕРИРУЮШЕГО</t>
  </si>
  <si>
    <t>(ИКЗ - 25 38622019058862201001 0022 002 2042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</si>
</sst>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justify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4" fontId="10" fillId="0" borderId="0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4" fontId="9" fillId="0" borderId="17" xfId="0" applyNumberFormat="1" applyFont="1" applyBorder="1" applyAlignment="1">
      <alignment horizontal="center" vertical="top" wrapText="1"/>
    </xf>
    <xf numFmtId="4" fontId="9" fillId="0" borderId="17" xfId="0" applyNumberFormat="1" applyFont="1" applyFill="1" applyBorder="1" applyAlignment="1">
      <alignment horizontal="center" vertical="top" wrapText="1"/>
    </xf>
    <xf numFmtId="4" fontId="7" fillId="0" borderId="17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8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vertical="top" wrapText="1"/>
    </xf>
    <xf numFmtId="2" fontId="5" fillId="0" borderId="7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9" fillId="0" borderId="17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  <xf numFmtId="4" fontId="10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0"/>
  <sheetViews>
    <sheetView tabSelected="1" view="pageBreakPreview" zoomScale="90" zoomScaleNormal="100" zoomScaleSheetLayoutView="90" workbookViewId="0">
      <selection activeCell="B12" sqref="B12:F13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18.87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42" t="s">
        <v>12</v>
      </c>
      <c r="G1" s="43"/>
    </row>
    <row r="2" spans="1:9" ht="15.75" x14ac:dyDescent="0.25">
      <c r="A2" s="11"/>
      <c r="B2" s="11"/>
      <c r="C2" s="11"/>
      <c r="D2" s="11"/>
      <c r="E2" s="42" t="s">
        <v>17</v>
      </c>
      <c r="F2" s="42"/>
      <c r="G2" s="42"/>
    </row>
    <row r="3" spans="1:9" ht="15.75" x14ac:dyDescent="0.25">
      <c r="A3" s="11"/>
      <c r="B3" s="11"/>
      <c r="C3" s="11"/>
      <c r="D3" s="11"/>
      <c r="E3" s="11"/>
      <c r="F3" s="42"/>
      <c r="G3" s="43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54" t="s">
        <v>13</v>
      </c>
      <c r="B5" s="54"/>
      <c r="C5" s="54"/>
      <c r="D5" s="54"/>
      <c r="E5" s="54"/>
      <c r="F5" s="54"/>
      <c r="G5" s="54"/>
      <c r="H5" s="1"/>
      <c r="I5" s="1"/>
    </row>
    <row r="6" spans="1:9" ht="15.75" x14ac:dyDescent="0.25">
      <c r="A6" s="53" t="s">
        <v>22</v>
      </c>
      <c r="B6" s="53"/>
      <c r="C6" s="53"/>
      <c r="D6" s="53"/>
      <c r="E6" s="53"/>
      <c r="F6" s="53"/>
      <c r="G6" s="53"/>
      <c r="H6" s="1"/>
      <c r="I6" s="1"/>
    </row>
    <row r="7" spans="1:9" ht="15.75" x14ac:dyDescent="0.25">
      <c r="A7" s="52" t="s">
        <v>23</v>
      </c>
      <c r="B7" s="52"/>
      <c r="C7" s="52"/>
      <c r="D7" s="52"/>
      <c r="E7" s="52"/>
      <c r="F7" s="52"/>
      <c r="G7" s="52"/>
      <c r="H7" s="8"/>
      <c r="I7" s="10"/>
    </row>
    <row r="8" spans="1:9" s="3" customFormat="1" ht="15.75" x14ac:dyDescent="0.25">
      <c r="A8" s="64" t="s">
        <v>0</v>
      </c>
      <c r="B8" s="64"/>
      <c r="C8" s="64"/>
      <c r="D8" s="64"/>
      <c r="E8" s="64"/>
      <c r="F8" s="64"/>
      <c r="G8" s="64"/>
      <c r="I8" s="9"/>
    </row>
    <row r="9" spans="1:9" ht="33.75" customHeight="1" x14ac:dyDescent="0.25">
      <c r="A9" s="44" t="s">
        <v>1</v>
      </c>
      <c r="B9" s="46" t="s">
        <v>2</v>
      </c>
      <c r="C9" s="46"/>
      <c r="D9" s="46"/>
      <c r="E9" s="46"/>
      <c r="F9" s="14" t="s">
        <v>8</v>
      </c>
      <c r="G9" s="14" t="s">
        <v>9</v>
      </c>
      <c r="H9" s="1"/>
      <c r="I9" s="1"/>
    </row>
    <row r="10" spans="1:9" ht="16.5" customHeight="1" x14ac:dyDescent="0.25">
      <c r="A10" s="45"/>
      <c r="B10" s="15">
        <v>1</v>
      </c>
      <c r="C10" s="46">
        <v>2</v>
      </c>
      <c r="D10" s="46"/>
      <c r="E10" s="15">
        <v>3</v>
      </c>
      <c r="F10" s="16"/>
      <c r="G10" s="16"/>
      <c r="H10" s="1"/>
      <c r="I10" s="1"/>
    </row>
    <row r="11" spans="1:9" ht="31.5" x14ac:dyDescent="0.25">
      <c r="A11" s="17" t="s">
        <v>3</v>
      </c>
      <c r="B11" s="47" t="s">
        <v>18</v>
      </c>
      <c r="C11" s="48"/>
      <c r="D11" s="48"/>
      <c r="E11" s="48"/>
      <c r="F11" s="49"/>
      <c r="G11" s="50"/>
      <c r="H11" s="1"/>
      <c r="I11" s="1"/>
    </row>
    <row r="12" spans="1:9" ht="15.75" x14ac:dyDescent="0.25">
      <c r="A12" s="18" t="s">
        <v>4</v>
      </c>
      <c r="B12" s="56" t="s">
        <v>21</v>
      </c>
      <c r="C12" s="57"/>
      <c r="D12" s="57"/>
      <c r="E12" s="57"/>
      <c r="F12" s="58"/>
      <c r="G12" s="51"/>
      <c r="H12" s="1"/>
      <c r="I12" s="1"/>
    </row>
    <row r="13" spans="1:9" s="7" customFormat="1" ht="48.75" customHeight="1" x14ac:dyDescent="0.25">
      <c r="A13" s="19"/>
      <c r="B13" s="59"/>
      <c r="C13" s="60"/>
      <c r="D13" s="60"/>
      <c r="E13" s="60"/>
      <c r="F13" s="61"/>
      <c r="G13" s="20"/>
    </row>
    <row r="14" spans="1:9" ht="15.75" x14ac:dyDescent="0.25">
      <c r="A14" s="21" t="s">
        <v>5</v>
      </c>
      <c r="B14" s="41">
        <v>44</v>
      </c>
      <c r="C14" s="40" t="s">
        <v>10</v>
      </c>
      <c r="D14" s="22"/>
      <c r="E14" s="22"/>
      <c r="F14" s="23"/>
      <c r="G14" s="24"/>
      <c r="H14" s="1"/>
      <c r="I14" s="1"/>
    </row>
    <row r="15" spans="1:9" ht="17.25" customHeight="1" x14ac:dyDescent="0.25">
      <c r="A15" s="33" t="s">
        <v>6</v>
      </c>
      <c r="B15" s="34">
        <v>417.32</v>
      </c>
      <c r="C15" s="55">
        <v>370</v>
      </c>
      <c r="D15" s="55"/>
      <c r="E15" s="35">
        <v>392</v>
      </c>
      <c r="F15" s="36">
        <f>(B15+C15+E15)/3</f>
        <v>393.11</v>
      </c>
      <c r="G15" s="25">
        <v>393.11</v>
      </c>
      <c r="H15" s="1"/>
      <c r="I15" s="1"/>
    </row>
    <row r="16" spans="1:9" ht="17.25" customHeight="1" x14ac:dyDescent="0.25">
      <c r="A16" s="21" t="s">
        <v>7</v>
      </c>
      <c r="B16" s="37">
        <f>B15*B14</f>
        <v>18362.080000000002</v>
      </c>
      <c r="C16" s="65">
        <f>C15*B14</f>
        <v>16280</v>
      </c>
      <c r="D16" s="65"/>
      <c r="E16" s="37">
        <f>E15*B14</f>
        <v>17248</v>
      </c>
      <c r="F16" s="37">
        <f>G15*B14</f>
        <v>17296.84</v>
      </c>
      <c r="G16" s="38">
        <f>G15*B14</f>
        <v>17296.84</v>
      </c>
      <c r="H16" s="1"/>
      <c r="I16" s="1"/>
    </row>
    <row r="17" spans="1:9" ht="17.25" customHeight="1" x14ac:dyDescent="0.25">
      <c r="A17" s="31"/>
      <c r="B17" s="32"/>
      <c r="C17" s="66"/>
      <c r="D17" s="66"/>
      <c r="E17" s="32"/>
      <c r="F17" s="32" t="s">
        <v>16</v>
      </c>
      <c r="G17" s="39">
        <f>G16</f>
        <v>17296.84</v>
      </c>
      <c r="H17" s="1"/>
      <c r="I17" s="1"/>
    </row>
    <row r="18" spans="1:9" ht="15.75" x14ac:dyDescent="0.25">
      <c r="A18" s="11"/>
      <c r="B18" s="11"/>
      <c r="C18" s="11"/>
      <c r="D18" s="11"/>
      <c r="E18" s="11"/>
      <c r="F18" s="26"/>
      <c r="G18" s="26"/>
      <c r="H18" s="1"/>
      <c r="I18" s="1"/>
    </row>
    <row r="19" spans="1:9" ht="19.5" customHeight="1" x14ac:dyDescent="0.25">
      <c r="A19" s="63" t="s">
        <v>11</v>
      </c>
      <c r="B19" s="63"/>
      <c r="C19" s="30">
        <f>G17</f>
        <v>17296.84</v>
      </c>
      <c r="D19" s="63" t="s">
        <v>20</v>
      </c>
      <c r="E19" s="63"/>
      <c r="F19" s="63"/>
      <c r="G19" s="63"/>
      <c r="I19" s="1"/>
    </row>
    <row r="20" spans="1:9" ht="48" customHeight="1" x14ac:dyDescent="0.25">
      <c r="A20" s="62" t="s">
        <v>19</v>
      </c>
      <c r="B20" s="62"/>
      <c r="C20" s="27"/>
      <c r="D20" s="27"/>
      <c r="E20" s="27"/>
      <c r="F20" s="27"/>
      <c r="G20" s="27"/>
      <c r="I20" s="1"/>
    </row>
    <row r="21" spans="1:9" ht="15.75" x14ac:dyDescent="0.25">
      <c r="A21" s="27"/>
      <c r="C21" s="27"/>
      <c r="D21" s="27"/>
      <c r="E21" s="27"/>
      <c r="F21" s="27"/>
      <c r="G21" s="27"/>
      <c r="I21" s="1"/>
    </row>
    <row r="22" spans="1:9" ht="15.75" x14ac:dyDescent="0.25">
      <c r="B22" s="27"/>
      <c r="C22" s="27"/>
      <c r="D22" s="27"/>
      <c r="E22" s="27"/>
      <c r="F22" s="27"/>
      <c r="G22" s="27"/>
      <c r="H22" s="1"/>
      <c r="I22" s="1"/>
    </row>
    <row r="23" spans="1:9" ht="15.75" x14ac:dyDescent="0.25">
      <c r="B23" s="28" t="s">
        <v>14</v>
      </c>
      <c r="C23" s="29"/>
      <c r="D23" s="29"/>
      <c r="E23" s="29"/>
      <c r="F23" s="29" t="s">
        <v>15</v>
      </c>
      <c r="G23" s="11"/>
      <c r="H23" s="1"/>
      <c r="I23" s="1"/>
    </row>
    <row r="24" spans="1:9" x14ac:dyDescent="0.25"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4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</sheetData>
  <mergeCells count="19">
    <mergeCell ref="C15:D15"/>
    <mergeCell ref="B12:F13"/>
    <mergeCell ref="A20:B20"/>
    <mergeCell ref="A19:B19"/>
    <mergeCell ref="A8:G8"/>
    <mergeCell ref="D19:G19"/>
    <mergeCell ref="C16:D16"/>
    <mergeCell ref="C17:D17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A5:G5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2025-03-20T16:54:25Z</cp:lastPrinted>
  <dcterms:created xsi:type="dcterms:W3CDTF">2016-03-22T05:41:53Z</dcterms:created>
  <dcterms:modified xsi:type="dcterms:W3CDTF">2025-04-25T05:43:18Z</dcterms:modified>
</cp:coreProperties>
</file>